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<sst xmlns="http://schemas.openxmlformats.org/spreadsheetml/2006/main" count="44" uniqueCount="42">
  <si>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HUNGARY</t>
  </si>
  <si>
    <t>Érték Forintban</t>
  </si>
  <si>
    <t>Meghatározások</t>
  </si>
  <si>
    <t>Internetes Letöltések</t>
  </si>
  <si>
    <t xml:space="preserve"> PC/Internet alapon (vezetékes vonalon, WiFi-n vagy mobil-interneten keresztül)  jut el a vásárlóhoz és a a vevő vagy egyes tranzakciónként fizet, vagy előre kifizetett ("pre-paid") keret terhére vásárol </t>
  </si>
  <si>
    <t>Audio Egyes Track</t>
  </si>
  <si>
    <t xml:space="preserve">Egy db önálló zeneszám teljes hosszában letöltve. </t>
  </si>
  <si>
    <t>Audio Teljes Album</t>
  </si>
  <si>
    <t>Teljes album hanganyaga letöltve. Album formájában forgalmazott válogatások is ide tartoznak.</t>
  </si>
  <si>
    <t>Zenei Video</t>
  </si>
  <si>
    <t>Zenei videó letöltés. Videó streaming NEM tartozik ide.</t>
  </si>
  <si>
    <t>Egyéb</t>
  </si>
  <si>
    <t>Playlistek, csomagként értékesített tartalmak, kioszk-értékesítés (melyek részegységeit külön más kategóriában nem jelentették le), egyéb.</t>
  </si>
  <si>
    <t>ÖSSZESEN</t>
  </si>
  <si>
    <t>Mobil digitális tartalom</t>
  </si>
  <si>
    <t>Master Csengőhangok</t>
  </si>
  <si>
    <t>Eredeti hangfelvétel mint csengőhang (monofónikus és polifónikus csengőhangok NEM tartoznak ide). Előre beépített master csengőhangok is ide számítanak.</t>
  </si>
  <si>
    <t xml:space="preserve">Ringback </t>
  </si>
  <si>
    <t>Eredeti hangfelvétel audio egyes trackként, amelyet a hívó fél hall hívása kicsengésekor a hagyományos kicsengés hangja helyett.</t>
  </si>
  <si>
    <t>Egyéb mobil tartalom</t>
  </si>
  <si>
    <t>Minden egyéb a művészekhez kapcsolódó tartalom (monofónikus, polifónikus csengőhangok, midi file-ok, üzenetek, üdvözletek a művész hangjával, tapéták, logók, háttérképek,  stb.)</t>
  </si>
  <si>
    <t>Előfizetéses bevétel</t>
  </si>
  <si>
    <t>Önálló internetes előfizetés</t>
  </si>
  <si>
    <t xml:space="preserve">Internetes előfizetéses konstrukció keretében értékesített audio vagy video streaming ill. letöltések árbevétele. </t>
  </si>
  <si>
    <t> Önálló mobil előfizetés</t>
  </si>
  <si>
    <t xml:space="preserve">Mobil előfizetéses konstrukció keretében értékesített audio vagy video streaming ill. letöltések árbevétele. </t>
  </si>
  <si>
    <t> Csomag részeként értékesített előfizetés</t>
  </si>
  <si>
    <t>Olyan szolgáltatásból származó bevétel, amely a zenei tartalom előfizetését egy csomagban értékesíti valamely más szolgáltatással vagy termékkel, mint pl. internet előfizetés/készülék vásárlás/mobil előfizetés. Pl.: Sony Play Now Plus, Comes With Music, stb.</t>
  </si>
  <si>
    <t>Reklám-bevétel alapú és egyéb</t>
  </si>
  <si>
    <t>Reklám-bevétel alapú szolgáltatások, stb</t>
  </si>
  <si>
    <t>Reklámbevétel által fenntartott szolgáltatások, társasági-hálózati weboldalak és egyéb streaming szolgáltatások, beleértve az on-demand video szolgáltatásokat (pl. YouTube, iWiW, My Space, In Da Video, Mommo, stb.)</t>
  </si>
  <si>
    <t>Máshol el nem számolt előlegek, egyszeri díjak</t>
  </si>
  <si>
    <t>EGYÉB</t>
  </si>
  <si>
    <t>Egyéb Digitális Zenei tartalom</t>
  </si>
  <si>
    <t>Bármely egyéb digitális zenei tartalomból származó bevétel.</t>
  </si>
  <si>
    <t>DIGITÁLIS ÉRTÉKESÍTÉS ÖSSZESEN</t>
  </si>
  <si>
    <t>További bevételi források: jogosított felhasználások</t>
  </si>
  <si>
    <t>Egyedileg engedélyezett felhasználások bevételei</t>
  </si>
  <si>
    <t>Hangfelvételek televíziós műsorban, filmben, játékprogramban, reklámokban történő felhasználásáért kapott egyszeri díj vagy royalty/részesedés. A kiadó bruttó bevétele (művész royalty levonása nélkül)</t>
  </si>
  <si>
    <t>Digitális értékesítés 2012</t>
  </si>
  <si>
    <t>Lefedettség</t>
  </si>
  <si>
    <t>Teljes piac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</si>
</sst>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16"/>
      <name val="Arial"/>
      <family val="2"/>
    </font>
    <font>
      <sz val="11"/>
      <color indexed="16"/>
      <name val="Calibri"/>
      <family val="2"/>
    </font>
    <font>
      <b/>
      <i/>
      <sz val="14"/>
      <color indexed="16"/>
      <name val="Calibri"/>
      <family val="2"/>
    </font>
    <font>
      <sz val="9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64" fontId="6" fillId="0" borderId="11" xfId="4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6" fillId="0" borderId="14" xfId="4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4" fontId="3" fillId="0" borderId="0" xfId="4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164" fontId="3" fillId="0" borderId="17" xfId="40" applyNumberFormat="1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/>
    </xf>
    <xf numFmtId="0" fontId="0" fillId="0" borderId="20" xfId="0" applyFill="1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5" fillId="0" borderId="20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22" xfId="40" applyNumberFormat="1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164" fontId="6" fillId="0" borderId="14" xfId="4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164" fontId="3" fillId="0" borderId="23" xfId="4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22" xfId="4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4" xfId="4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3" xfId="0" applyFont="1" applyFill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164" fontId="3" fillId="0" borderId="14" xfId="40" applyNumberFormat="1" applyFont="1" applyFill="1" applyBorder="1" applyAlignment="1" applyProtection="1">
      <alignment horizontal="right" vertical="top" wrapText="1"/>
      <protection locked="0"/>
    </xf>
    <xf numFmtId="9" fontId="3" fillId="0" borderId="14" xfId="60" applyFont="1" applyBorder="1" applyAlignment="1">
      <alignment horizontal="right" vertical="top" wrapText="1"/>
    </xf>
    <xf numFmtId="164" fontId="3" fillId="0" borderId="0" xfId="40" applyNumberFormat="1" applyFont="1" applyAlignment="1">
      <alignment/>
    </xf>
    <xf numFmtId="164" fontId="6" fillId="0" borderId="11" xfId="40" applyNumberFormat="1" applyFont="1" applyBorder="1" applyAlignment="1">
      <alignment horizontal="center" vertical="top" wrapText="1"/>
    </xf>
    <xf numFmtId="164" fontId="3" fillId="0" borderId="14" xfId="40" applyNumberFormat="1" applyFont="1" applyBorder="1" applyAlignment="1">
      <alignment vertical="top" wrapText="1"/>
    </xf>
    <xf numFmtId="164" fontId="3" fillId="0" borderId="17" xfId="40" applyNumberFormat="1" applyFont="1" applyFill="1" applyBorder="1" applyAlignment="1" applyProtection="1">
      <alignment vertical="top" wrapText="1"/>
      <protection/>
    </xf>
    <xf numFmtId="164" fontId="3" fillId="0" borderId="14" xfId="40" applyNumberFormat="1" applyFont="1" applyBorder="1" applyAlignment="1">
      <alignment horizontal="right" vertical="top" wrapText="1"/>
    </xf>
    <xf numFmtId="164" fontId="3" fillId="0" borderId="0" xfId="40" applyNumberFormat="1" applyFont="1" applyBorder="1" applyAlignment="1">
      <alignment/>
    </xf>
    <xf numFmtId="164" fontId="3" fillId="0" borderId="17" xfId="40" applyNumberFormat="1" applyFont="1" applyBorder="1" applyAlignment="1">
      <alignment horizontal="right" vertical="top" wrapText="1"/>
    </xf>
    <xf numFmtId="164" fontId="0" fillId="0" borderId="26" xfId="40" applyNumberFormat="1" applyFont="1" applyBorder="1" applyAlignment="1">
      <alignment vertical="top" wrapText="1"/>
    </xf>
    <xf numFmtId="164" fontId="0" fillId="0" borderId="0" xfId="40" applyNumberFormat="1" applyFont="1" applyAlignment="1">
      <alignment/>
    </xf>
    <xf numFmtId="164" fontId="3" fillId="0" borderId="27" xfId="40" applyNumberFormat="1" applyFont="1" applyFill="1" applyBorder="1" applyAlignment="1" applyProtection="1">
      <alignment horizontal="right" vertical="top" wrapText="1"/>
      <protection locked="0"/>
    </xf>
    <xf numFmtId="9" fontId="3" fillId="0" borderId="20" xfId="60" applyFont="1" applyBorder="1" applyAlignment="1">
      <alignment horizontal="right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/>
    </xf>
    <xf numFmtId="164" fontId="7" fillId="0" borderId="31" xfId="40" applyNumberFormat="1" applyFont="1" applyFill="1" applyBorder="1" applyAlignment="1">
      <alignment horizontal="right" vertical="top" wrapText="1"/>
    </xf>
    <xf numFmtId="0" fontId="3" fillId="0" borderId="31" xfId="0" applyFont="1" applyBorder="1" applyAlignment="1">
      <alignment vertical="top" wrapText="1"/>
    </xf>
    <xf numFmtId="164" fontId="6" fillId="0" borderId="31" xfId="4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3" fillId="0" borderId="25" xfId="40" applyNumberFormat="1" applyFont="1" applyBorder="1" applyAlignment="1">
      <alignment horizontal="right" vertical="top" wrapText="1"/>
    </xf>
    <xf numFmtId="164" fontId="3" fillId="0" borderId="34" xfId="40" applyNumberFormat="1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00390625" style="3" customWidth="1"/>
    <col min="2" max="2" width="18.421875" style="2" customWidth="1"/>
    <col min="3" max="3" width="11.57421875" style="3" customWidth="1"/>
    <col min="4" max="4" width="13.140625" style="45" bestFit="1" customWidth="1"/>
    <col min="5" max="5" width="53.7109375" style="5" customWidth="1"/>
    <col min="6" max="16384" width="9.140625" style="3" customWidth="1"/>
  </cols>
  <sheetData>
    <row r="1" spans="1:5" ht="27.75">
      <c r="A1" s="1" t="s">
        <v>39</v>
      </c>
      <c r="E1" s="4" t="s">
        <v>0</v>
      </c>
    </row>
    <row r="2" spans="1:5" ht="27.75">
      <c r="A2" s="1"/>
      <c r="E2" s="4"/>
    </row>
    <row r="3" ht="15.75" thickBot="1"/>
    <row r="4" spans="1:5" ht="15">
      <c r="A4" s="6"/>
      <c r="B4" s="7"/>
      <c r="C4" s="27" t="s">
        <v>40</v>
      </c>
      <c r="D4" s="46" t="s">
        <v>41</v>
      </c>
      <c r="E4" s="8"/>
    </row>
    <row r="5" spans="1:5" ht="15">
      <c r="A5" s="9"/>
      <c r="B5" s="10" t="s">
        <v>1</v>
      </c>
      <c r="C5" s="28"/>
      <c r="D5" s="47"/>
      <c r="E5" s="11" t="s">
        <v>2</v>
      </c>
    </row>
    <row r="6" spans="1:5" ht="48">
      <c r="A6" s="12" t="s">
        <v>3</v>
      </c>
      <c r="B6" s="30"/>
      <c r="C6" s="31"/>
      <c r="D6" s="48"/>
      <c r="E6" s="13" t="s">
        <v>4</v>
      </c>
    </row>
    <row r="7" spans="1:5" ht="15">
      <c r="A7" s="26" t="s">
        <v>5</v>
      </c>
      <c r="B7" s="43">
        <f>71289503+6256819</f>
        <v>77546322</v>
      </c>
      <c r="C7" s="29"/>
      <c r="D7" s="49"/>
      <c r="E7" s="13" t="s">
        <v>6</v>
      </c>
    </row>
    <row r="8" spans="1:5" ht="24">
      <c r="A8" s="26" t="s">
        <v>7</v>
      </c>
      <c r="B8" s="43">
        <v>41496052</v>
      </c>
      <c r="C8" s="29"/>
      <c r="D8" s="49"/>
      <c r="E8" s="13" t="s">
        <v>8</v>
      </c>
    </row>
    <row r="9" spans="1:5" ht="15">
      <c r="A9" s="26" t="s">
        <v>9</v>
      </c>
      <c r="B9" s="43">
        <v>599678.721124</v>
      </c>
      <c r="C9" s="29"/>
      <c r="D9" s="49"/>
      <c r="E9" s="13" t="s">
        <v>10</v>
      </c>
    </row>
    <row r="10" spans="1:5" ht="36">
      <c r="A10" s="26" t="s">
        <v>11</v>
      </c>
      <c r="B10" s="43">
        <v>2601716</v>
      </c>
      <c r="C10" s="29"/>
      <c r="D10" s="49"/>
      <c r="E10" s="13" t="s">
        <v>12</v>
      </c>
    </row>
    <row r="11" spans="1:5" ht="15">
      <c r="A11" s="14" t="s">
        <v>13</v>
      </c>
      <c r="B11" s="32">
        <f>SUM(B7:B10)</f>
        <v>122243768.721124</v>
      </c>
      <c r="C11" s="44">
        <v>0.9</v>
      </c>
      <c r="D11" s="49">
        <f>B11/C11</f>
        <v>135826409.69013777</v>
      </c>
      <c r="E11" s="13"/>
    </row>
    <row r="12" spans="1:5" ht="15">
      <c r="A12" s="33"/>
      <c r="B12" s="34"/>
      <c r="C12" s="35"/>
      <c r="D12" s="50"/>
      <c r="E12" s="16"/>
    </row>
    <row r="13" spans="1:5" ht="15">
      <c r="A13" s="12" t="s">
        <v>14</v>
      </c>
      <c r="B13" s="36"/>
      <c r="C13" s="56"/>
      <c r="D13" s="17"/>
      <c r="E13" s="18"/>
    </row>
    <row r="14" spans="1:5" ht="36">
      <c r="A14" s="26" t="s">
        <v>15</v>
      </c>
      <c r="B14" s="54">
        <v>7618750.292202018</v>
      </c>
      <c r="C14" s="57"/>
      <c r="D14" s="49"/>
      <c r="E14" s="13" t="s">
        <v>16</v>
      </c>
    </row>
    <row r="15" spans="1:5" ht="36">
      <c r="A15" s="26" t="s">
        <v>17</v>
      </c>
      <c r="B15" s="43">
        <v>1304890.6416900863</v>
      </c>
      <c r="C15" s="29"/>
      <c r="D15" s="49"/>
      <c r="E15" s="13" t="s">
        <v>18</v>
      </c>
    </row>
    <row r="16" spans="1:5" ht="36">
      <c r="A16" s="26" t="s">
        <v>19</v>
      </c>
      <c r="B16" s="43">
        <v>321815</v>
      </c>
      <c r="C16" s="29"/>
      <c r="D16" s="49"/>
      <c r="E16" s="13" t="s">
        <v>20</v>
      </c>
    </row>
    <row r="17" spans="1:5" ht="15">
      <c r="A17" s="14" t="s">
        <v>13</v>
      </c>
      <c r="B17" s="32">
        <f>SUM(B14:B16)</f>
        <v>9245455.933892105</v>
      </c>
      <c r="C17" s="44">
        <v>0.9</v>
      </c>
      <c r="D17" s="49">
        <f>B17/C17</f>
        <v>10272728.815435672</v>
      </c>
      <c r="E17" s="13"/>
    </row>
    <row r="18" spans="1:5" ht="15">
      <c r="A18" s="33"/>
      <c r="B18" s="34"/>
      <c r="C18" s="35"/>
      <c r="D18" s="50"/>
      <c r="E18" s="16"/>
    </row>
    <row r="19" spans="1:5" ht="15">
      <c r="A19" s="12" t="s">
        <v>21</v>
      </c>
      <c r="B19" s="36"/>
      <c r="C19" s="37"/>
      <c r="D19" s="17"/>
      <c r="E19" s="18"/>
    </row>
    <row r="20" spans="1:5" ht="24">
      <c r="A20" s="26" t="s">
        <v>22</v>
      </c>
      <c r="B20" s="43">
        <v>53756075</v>
      </c>
      <c r="C20" s="29"/>
      <c r="D20" s="49"/>
      <c r="E20" s="13" t="s">
        <v>23</v>
      </c>
    </row>
    <row r="21" spans="1:5" ht="24">
      <c r="A21" s="26" t="s">
        <v>24</v>
      </c>
      <c r="B21" s="43">
        <v>17492724.7</v>
      </c>
      <c r="C21" s="29"/>
      <c r="D21" s="49"/>
      <c r="E21" s="13" t="s">
        <v>25</v>
      </c>
    </row>
    <row r="22" spans="1:5" ht="60">
      <c r="A22" s="64" t="s">
        <v>26</v>
      </c>
      <c r="B22" s="43">
        <v>8091717.8</v>
      </c>
      <c r="C22" s="66"/>
      <c r="D22" s="68"/>
      <c r="E22" s="19" t="s">
        <v>27</v>
      </c>
    </row>
    <row r="23" spans="1:5" ht="15">
      <c r="A23" s="65"/>
      <c r="B23" s="43">
        <v>0</v>
      </c>
      <c r="C23" s="67"/>
      <c r="D23" s="69"/>
      <c r="E23" s="13"/>
    </row>
    <row r="24" spans="1:5" ht="15">
      <c r="A24" s="14" t="s">
        <v>13</v>
      </c>
      <c r="B24" s="32">
        <f>SUM(B20:B23)</f>
        <v>79340517.5</v>
      </c>
      <c r="C24" s="44">
        <v>0.9</v>
      </c>
      <c r="D24" s="49">
        <f>B24/C24</f>
        <v>88156130.55555555</v>
      </c>
      <c r="E24" s="13"/>
    </row>
    <row r="25" spans="1:5" ht="15">
      <c r="A25" s="33"/>
      <c r="B25" s="34"/>
      <c r="C25" s="35"/>
      <c r="D25" s="50"/>
      <c r="E25" s="16"/>
    </row>
    <row r="26" spans="1:5" ht="15">
      <c r="A26" s="12" t="s">
        <v>28</v>
      </c>
      <c r="B26" s="36"/>
      <c r="C26" s="37"/>
      <c r="D26" s="17"/>
      <c r="E26" s="18"/>
    </row>
    <row r="27" spans="1:5" ht="48">
      <c r="A27" s="26" t="s">
        <v>29</v>
      </c>
      <c r="B27" s="43">
        <v>75914432</v>
      </c>
      <c r="C27" s="44">
        <v>0.9</v>
      </c>
      <c r="D27" s="49">
        <f>B27/C27</f>
        <v>84349368.88888888</v>
      </c>
      <c r="E27" s="13" t="s">
        <v>30</v>
      </c>
    </row>
    <row r="28" spans="1:5" ht="15">
      <c r="A28" s="33"/>
      <c r="B28" s="38"/>
      <c r="C28" s="39"/>
      <c r="D28" s="50"/>
      <c r="E28" s="16"/>
    </row>
    <row r="29" spans="1:5" ht="15">
      <c r="A29" s="20" t="s">
        <v>31</v>
      </c>
      <c r="B29" s="54">
        <v>0</v>
      </c>
      <c r="C29" s="55">
        <v>0</v>
      </c>
      <c r="D29" s="51"/>
      <c r="E29" s="18"/>
    </row>
    <row r="30" spans="1:5" ht="15">
      <c r="A30" s="33"/>
      <c r="B30" s="34"/>
      <c r="C30" s="39"/>
      <c r="D30" s="50"/>
      <c r="E30" s="16"/>
    </row>
    <row r="31" spans="1:5" ht="15">
      <c r="A31" s="12" t="s">
        <v>32</v>
      </c>
      <c r="B31" s="36"/>
      <c r="C31" s="40"/>
      <c r="D31" s="17"/>
      <c r="E31" s="18"/>
    </row>
    <row r="32" spans="1:5" ht="15">
      <c r="A32" s="26" t="s">
        <v>33</v>
      </c>
      <c r="B32" s="43">
        <v>21420067.46421</v>
      </c>
      <c r="C32" s="44">
        <v>0.9</v>
      </c>
      <c r="D32" s="49">
        <f>B32/C32</f>
        <v>23800074.960233334</v>
      </c>
      <c r="E32" s="13" t="s">
        <v>34</v>
      </c>
    </row>
    <row r="33" spans="1:5" ht="15.75" thickBot="1">
      <c r="A33" s="58"/>
      <c r="B33" s="15"/>
      <c r="C33" s="35"/>
      <c r="D33" s="50"/>
      <c r="E33" s="16"/>
    </row>
    <row r="34" spans="1:5" ht="21" customHeight="1" thickBot="1">
      <c r="A34" s="59" t="s">
        <v>35</v>
      </c>
      <c r="B34" s="60">
        <f>B32+B29+B27+B24+B17+B11</f>
        <v>308164241.6192261</v>
      </c>
      <c r="C34" s="61"/>
      <c r="D34" s="62">
        <v>0</v>
      </c>
      <c r="E34" s="63"/>
    </row>
    <row r="36" spans="1:5" ht="15">
      <c r="A36" s="21" t="s">
        <v>36</v>
      </c>
      <c r="B36" s="22"/>
      <c r="C36" s="41"/>
      <c r="D36" s="52"/>
      <c r="E36" s="42"/>
    </row>
    <row r="37" spans="1:5" ht="48.75">
      <c r="A37" s="23" t="s">
        <v>37</v>
      </c>
      <c r="B37" s="43">
        <v>11037597</v>
      </c>
      <c r="C37" s="44">
        <v>0.9</v>
      </c>
      <c r="D37" s="49">
        <f>B37/C37</f>
        <v>12263996.666666666</v>
      </c>
      <c r="E37" s="24" t="s">
        <v>38</v>
      </c>
    </row>
    <row r="38" spans="2:4" ht="15">
      <c r="B38" s="25"/>
      <c r="D38" s="53"/>
    </row>
  </sheetData>
  <sheetProtection/>
  <mergeCells count="3">
    <mergeCell ref="A22:A23"/>
    <mergeCell ref="C22:C23"/>
    <mergeCell ref="D22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Benyó Gyöngyi</dc:creator>
  <cp:keywords/>
  <dc:description/>
  <cp:lastModifiedBy>Kondi</cp:lastModifiedBy>
  <dcterms:created xsi:type="dcterms:W3CDTF">2012-02-29T15:34:32Z</dcterms:created>
  <dcterms:modified xsi:type="dcterms:W3CDTF">2013-07-05T13:33:44Z</dcterms:modified>
  <cp:category/>
  <cp:version/>
  <cp:contentType/>
  <cp:contentStatus/>
</cp:coreProperties>
</file>